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G24" i="1" l="1"/>
  <c r="G196" i="1" s="1"/>
  <c r="I24" i="1"/>
  <c r="I196" i="1" s="1"/>
  <c r="H24" i="1"/>
  <c r="H196" i="1" s="1"/>
  <c r="J24" i="1"/>
  <c r="J196" i="1" s="1"/>
  <c r="F24" i="1"/>
  <c r="F196" i="1" s="1"/>
</calcChain>
</file>

<file path=xl/sharedStrings.xml><?xml version="1.0" encoding="utf-8"?>
<sst xmlns="http://schemas.openxmlformats.org/spreadsheetml/2006/main" count="202" uniqueCount="55">
  <si>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</si>
  <si>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</si>
  <si>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</si>
  <si>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</si>
  <si>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</si>
  <si>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</si>
  <si>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</si>
  <si>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</si>
  <si>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</si>
  <si>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</si>
  <si>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</si>
  <si>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</si>
  <si>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</si>
  <si>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</si>
  <si>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</si>
  <si>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</si>
  <si>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</si>
  <si>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</si>
  <si>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</si>
  <si>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</si>
  <si>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</si>
  <si>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</si>
  <si>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</si>
  <si>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</si>
  <si>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</si>
  <si>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</si>
  <si>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</si>
  <si>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</si>
  <si>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</si>
  <si>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</si>
  <si>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</si>
  <si>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</si>
  <si>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</si>
  <si>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</si>
  <si>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</si>
  <si>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</si>
  <si>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</si>
  <si>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</si>
  <si>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</si>
  <si>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</si>
  <si>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Батон витаминный с микронутриентами</t>
  </si>
  <si>
    <t>1шт</t>
  </si>
  <si>
    <t>Хлеб полезный с микронутриентами</t>
  </si>
  <si>
    <t>Мандарин</t>
  </si>
  <si>
    <t>Каша гречневая</t>
  </si>
  <si>
    <t>Шницель "Нежный"</t>
  </si>
  <si>
    <t>Чай с лимоном</t>
  </si>
  <si>
    <t>Масло сливочное</t>
  </si>
  <si>
    <t>Солянка домашняя со сметаной,зеленью</t>
  </si>
  <si>
    <t>Запеканка картофельная с мясом</t>
  </si>
  <si>
    <t>Капуста квашенная с маслом растительным,сахаром</t>
  </si>
  <si>
    <t>Компот из кураги</t>
  </si>
  <si>
    <t>200/15</t>
  </si>
  <si>
    <t>Кумина Е.С.</t>
  </si>
  <si>
    <t>МБОУ Школа №76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</si>
</sst>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54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53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150</v>
      </c>
      <c r="G6" s="40">
        <v>8.5</v>
      </c>
      <c r="H6" s="40">
        <v>7.3</v>
      </c>
      <c r="I6" s="40">
        <v>36.6</v>
      </c>
      <c r="J6" s="40">
        <v>246</v>
      </c>
      <c r="K6" s="41"/>
      <c r="L6" s="40"/>
    </row>
    <row r="7" spans="1:12" ht="15" x14ac:dyDescent="0.25">
      <c r="A7" s="23"/>
      <c r="B7" s="15"/>
      <c r="C7" s="11"/>
      <c r="D7" s="6"/>
      <c r="E7" s="42" t="s">
        <v>45</v>
      </c>
      <c r="F7" s="43">
        <v>90</v>
      </c>
      <c r="G7" s="43">
        <v>15</v>
      </c>
      <c r="H7" s="43">
        <v>12.2</v>
      </c>
      <c r="I7" s="43">
        <v>11.9</v>
      </c>
      <c r="J7" s="43">
        <v>219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 t="s">
        <v>52</v>
      </c>
      <c r="G8" s="43">
        <v>0.3</v>
      </c>
      <c r="H8" s="43">
        <v>0.1</v>
      </c>
      <c r="I8" s="43">
        <v>10.5</v>
      </c>
      <c r="J8" s="43">
        <v>44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42</v>
      </c>
      <c r="G9" s="43">
        <v>3.4</v>
      </c>
      <c r="H9" s="43">
        <v>0.8</v>
      </c>
      <c r="I9" s="43">
        <v>24</v>
      </c>
      <c r="J9" s="43">
        <v>117.6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 t="s">
        <v>41</v>
      </c>
      <c r="G10" s="43">
        <v>0.9</v>
      </c>
      <c r="H10" s="43">
        <v>0.2</v>
      </c>
      <c r="I10" s="43">
        <v>8.6999999999999993</v>
      </c>
      <c r="J10" s="43">
        <v>41</v>
      </c>
      <c r="K10" s="44"/>
      <c r="L10" s="43"/>
    </row>
    <row r="11" spans="1:12" ht="15" x14ac:dyDescent="0.25">
      <c r="A11" s="23"/>
      <c r="B11" s="15"/>
      <c r="C11" s="11"/>
      <c r="D11" s="6"/>
      <c r="E11" s="42" t="s">
        <v>47</v>
      </c>
      <c r="F11" s="43">
        <v>15</v>
      </c>
      <c r="G11" s="43">
        <v>0.2</v>
      </c>
      <c r="H11" s="43">
        <v>10.9</v>
      </c>
      <c r="I11" s="43">
        <v>0.2</v>
      </c>
      <c r="J11" s="43">
        <v>99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85.2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297</v>
      </c>
      <c r="G13" s="19">
        <f t="shared" ref="G13:J13" si="0">SUM(G6:G12)</f>
        <v>28.299999999999997</v>
      </c>
      <c r="H13" s="19">
        <f t="shared" si="0"/>
        <v>31.5</v>
      </c>
      <c r="I13" s="19">
        <f t="shared" si="0"/>
        <v>91.9</v>
      </c>
      <c r="J13" s="19">
        <f t="shared" si="0"/>
        <v>766.6</v>
      </c>
      <c r="K13" s="25"/>
      <c r="L13" s="19">
        <f t="shared" ref="L13" si="1">SUM(L6:L12)</f>
        <v>85.2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255</v>
      </c>
      <c r="G15" s="43">
        <v>6.8</v>
      </c>
      <c r="H15" s="43">
        <v>6.2</v>
      </c>
      <c r="I15" s="43">
        <v>7</v>
      </c>
      <c r="J15" s="43">
        <v>112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200</v>
      </c>
      <c r="G16" s="43">
        <v>16.100000000000001</v>
      </c>
      <c r="H16" s="43">
        <v>13.3</v>
      </c>
      <c r="I16" s="43">
        <v>21.7</v>
      </c>
      <c r="J16" s="43">
        <v>271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1</v>
      </c>
      <c r="H18" s="43">
        <v>0</v>
      </c>
      <c r="I18" s="43">
        <v>13.2</v>
      </c>
      <c r="J18" s="43">
        <v>86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32</v>
      </c>
      <c r="G19" s="43">
        <v>2.6</v>
      </c>
      <c r="H19" s="43">
        <v>0.6</v>
      </c>
      <c r="I19" s="43">
        <v>19.100000000000001</v>
      </c>
      <c r="J19" s="43">
        <v>89.6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42</v>
      </c>
      <c r="F20" s="43">
        <v>25</v>
      </c>
      <c r="G20" s="43">
        <v>2.8</v>
      </c>
      <c r="H20" s="43">
        <v>0.3</v>
      </c>
      <c r="I20" s="43">
        <v>10.8</v>
      </c>
      <c r="J20" s="43">
        <v>53</v>
      </c>
      <c r="K20" s="44"/>
      <c r="L20" s="43"/>
    </row>
    <row r="21" spans="1:12" ht="15" x14ac:dyDescent="0.25">
      <c r="A21" s="23"/>
      <c r="B21" s="15"/>
      <c r="C21" s="11"/>
      <c r="D21" s="6"/>
      <c r="E21" s="42" t="s">
        <v>50</v>
      </c>
      <c r="F21" s="43">
        <v>30</v>
      </c>
      <c r="G21" s="43">
        <v>0.5</v>
      </c>
      <c r="H21" s="43">
        <v>1.5</v>
      </c>
      <c r="I21" s="43">
        <v>3.6</v>
      </c>
      <c r="J21" s="43">
        <v>30</v>
      </c>
      <c r="K21" s="44"/>
      <c r="L21" s="43"/>
    </row>
    <row r="22" spans="1:12" ht="15" x14ac:dyDescent="0.25">
      <c r="A22" s="23"/>
      <c r="B22" s="15"/>
      <c r="C22" s="11"/>
      <c r="D22" s="51" t="s">
        <v>24</v>
      </c>
      <c r="E22" s="42"/>
      <c r="F22" s="43"/>
      <c r="G22" s="43"/>
      <c r="H22" s="43"/>
      <c r="I22" s="43"/>
      <c r="J22" s="43"/>
      <c r="K22" s="44"/>
      <c r="L22" s="43">
        <v>102.24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742</v>
      </c>
      <c r="G23" s="19">
        <f t="shared" ref="G23:J23" si="2">SUM(G14:G22)</f>
        <v>29.800000000000004</v>
      </c>
      <c r="H23" s="19">
        <f t="shared" si="2"/>
        <v>21.900000000000002</v>
      </c>
      <c r="I23" s="19">
        <f t="shared" si="2"/>
        <v>75.399999999999991</v>
      </c>
      <c r="J23" s="19">
        <f t="shared" si="2"/>
        <v>641.6</v>
      </c>
      <c r="K23" s="25"/>
      <c r="L23" s="19">
        <f t="shared" ref="L23" si="3">SUM(L14:L22)</f>
        <v>102.24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1039</v>
      </c>
      <c r="G24" s="32">
        <f t="shared" ref="G24:J24" si="4">G13+G23</f>
        <v>58.1</v>
      </c>
      <c r="H24" s="32">
        <f t="shared" si="4"/>
        <v>53.400000000000006</v>
      </c>
      <c r="I24" s="32">
        <f t="shared" si="4"/>
        <v>167.3</v>
      </c>
      <c r="J24" s="32">
        <f t="shared" si="4"/>
        <v>1408.2</v>
      </c>
      <c r="K24" s="32"/>
      <c r="L24" s="32">
        <f t="shared" ref="L24" si="5">L13+L23</f>
        <v>187.44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1039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58.1</v>
      </c>
      <c r="H196" s="34">
        <f t="shared" si="94"/>
        <v>53.400000000000006</v>
      </c>
      <c r="I196" s="34">
        <f t="shared" si="94"/>
        <v>167.3</v>
      </c>
      <c r="J196" s="34">
        <f t="shared" si="94"/>
        <v>1408.2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187.44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2024-01-26T04:57:00Z</dcterms:modified>
</cp:coreProperties>
</file>