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24" i="1" l="1"/>
  <c r="G196" i="1" s="1"/>
  <c r="I24" i="1"/>
  <c r="I196" i="1" s="1"/>
  <c r="H24" i="1"/>
  <c r="H196" i="1" s="1"/>
  <c r="J24" i="1"/>
  <c r="J196" i="1" s="1"/>
  <c r="F24" i="1"/>
  <c r="F196" i="1" s="1"/>
</calcChain>
</file>

<file path=xl/sharedStrings.xml><?xml version="1.0" encoding="utf-8"?>
<sst xmlns="http://schemas.openxmlformats.org/spreadsheetml/2006/main" count="203" uniqueCount="56">
  <si>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</si>
  <si>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</si>
  <si>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</si>
  <si>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</si>
  <si>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</si>
  <si>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</si>
  <si>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</si>
  <si>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</si>
  <si>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</si>
  <si>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</si>
  <si>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</si>
  <si>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</si>
  <si>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</si>
  <si>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</si>
  <si>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</si>
  <si>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</si>
  <si>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</si>
  <si>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</si>
  <si>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</si>
  <si>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</si>
  <si>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</si>
  <si>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</si>
  <si>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</si>
  <si>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</si>
  <si>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</si>
  <si>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</si>
  <si>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</si>
  <si>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</si>
  <si>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</si>
  <si>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</si>
  <si>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</si>
  <si>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</si>
  <si>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</si>
  <si>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</si>
  <si>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</si>
  <si>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</si>
  <si>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</si>
  <si>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</si>
  <si>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</si>
  <si>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</si>
  <si>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Батон витаминный с микронутриентами</t>
  </si>
  <si>
    <t>1шт</t>
  </si>
  <si>
    <t>Хлеб полезный с микронутриентами</t>
  </si>
  <si>
    <t>Яблоко</t>
  </si>
  <si>
    <t>10/255</t>
  </si>
  <si>
    <t>Пюре картофельное</t>
  </si>
  <si>
    <t>Биточки домашние</t>
  </si>
  <si>
    <t>Чай с сахаром</t>
  </si>
  <si>
    <t>Масло сливочное</t>
  </si>
  <si>
    <t>Капуста квашенная с маслом растительным,сахаром</t>
  </si>
  <si>
    <t>Суп из овощей с мясом,сметаной,зеленью</t>
  </si>
  <si>
    <t>Макаронные изделия отварные</t>
  </si>
  <si>
    <t>Филе куриное панированное</t>
  </si>
  <si>
    <t>Напиток из шиповника</t>
  </si>
  <si>
    <t>МБОУ Школа №76</t>
  </si>
  <si>
    <t>Кумина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</si>
</sst>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54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55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150</v>
      </c>
      <c r="G6" s="43">
        <v>3</v>
      </c>
      <c r="H6" s="43">
        <v>5</v>
      </c>
      <c r="I6" s="43">
        <v>12</v>
      </c>
      <c r="J6" s="43">
        <v>108</v>
      </c>
      <c r="K6" s="41"/>
      <c r="L6" s="40"/>
    </row>
    <row r="7" spans="1:12" ht="15" x14ac:dyDescent="0.25">
      <c r="A7" s="23"/>
      <c r="B7" s="15"/>
      <c r="C7" s="11"/>
      <c r="D7" s="6"/>
      <c r="E7" s="42" t="s">
        <v>46</v>
      </c>
      <c r="F7" s="43">
        <v>100</v>
      </c>
      <c r="G7" s="43">
        <v>14</v>
      </c>
      <c r="H7" s="43">
        <v>11</v>
      </c>
      <c r="I7" s="43">
        <v>10</v>
      </c>
      <c r="J7" s="43">
        <v>198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</v>
      </c>
      <c r="H8" s="43">
        <v>0</v>
      </c>
      <c r="I8" s="43">
        <v>10</v>
      </c>
      <c r="J8" s="43">
        <v>41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</v>
      </c>
      <c r="H9" s="43">
        <v>1</v>
      </c>
      <c r="I9" s="43">
        <v>17</v>
      </c>
      <c r="J9" s="43">
        <v>84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 t="s">
        <v>41</v>
      </c>
      <c r="G10" s="43">
        <v>1</v>
      </c>
      <c r="H10" s="43">
        <v>1</v>
      </c>
      <c r="I10" s="43">
        <v>13</v>
      </c>
      <c r="J10" s="43">
        <v>58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70</v>
      </c>
      <c r="G11" s="43">
        <v>1</v>
      </c>
      <c r="H11" s="43">
        <v>4</v>
      </c>
      <c r="I11" s="43">
        <v>9</v>
      </c>
      <c r="J11" s="43">
        <v>71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48</v>
      </c>
      <c r="F12" s="43">
        <v>15</v>
      </c>
      <c r="G12" s="43">
        <v>0</v>
      </c>
      <c r="H12" s="43">
        <v>11</v>
      </c>
      <c r="I12" s="43">
        <v>0</v>
      </c>
      <c r="J12" s="43">
        <v>99</v>
      </c>
      <c r="K12" s="44"/>
      <c r="L12" s="43">
        <v>85.2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21</v>
      </c>
      <c r="H13" s="19">
        <f t="shared" si="0"/>
        <v>33</v>
      </c>
      <c r="I13" s="19">
        <f t="shared" si="0"/>
        <v>71</v>
      </c>
      <c r="J13" s="19">
        <f t="shared" si="0"/>
        <v>659</v>
      </c>
      <c r="K13" s="25"/>
      <c r="L13" s="19">
        <f t="shared" ref="L13" si="1">SUM(L6:L12)</f>
        <v>85.2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 t="s">
        <v>44</v>
      </c>
      <c r="G15" s="43">
        <v>4</v>
      </c>
      <c r="H15" s="43">
        <v>5</v>
      </c>
      <c r="I15" s="43">
        <v>10</v>
      </c>
      <c r="J15" s="43">
        <v>97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5</v>
      </c>
      <c r="H16" s="43">
        <v>5</v>
      </c>
      <c r="I16" s="43">
        <v>28</v>
      </c>
      <c r="J16" s="43">
        <v>178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100</v>
      </c>
      <c r="G17" s="43">
        <v>24</v>
      </c>
      <c r="H17" s="43">
        <v>17</v>
      </c>
      <c r="I17" s="43">
        <v>12</v>
      </c>
      <c r="J17" s="43">
        <v>296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1</v>
      </c>
      <c r="H18" s="43">
        <v>0</v>
      </c>
      <c r="I18" s="43">
        <v>25</v>
      </c>
      <c r="J18" s="43">
        <v>104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33</v>
      </c>
      <c r="G19" s="43">
        <v>3</v>
      </c>
      <c r="H19" s="43">
        <v>1</v>
      </c>
      <c r="I19" s="43">
        <v>19</v>
      </c>
      <c r="J19" s="43">
        <v>92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25</v>
      </c>
      <c r="G20" s="43">
        <v>2</v>
      </c>
      <c r="H20" s="43">
        <v>0</v>
      </c>
      <c r="I20" s="43">
        <v>11</v>
      </c>
      <c r="J20" s="43">
        <v>53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51" t="s">
        <v>24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508</v>
      </c>
      <c r="G23" s="19">
        <f t="shared" ref="G23:J23" si="2">SUM(G14:G22)</f>
        <v>39</v>
      </c>
      <c r="H23" s="19">
        <f t="shared" si="2"/>
        <v>28</v>
      </c>
      <c r="I23" s="19">
        <f t="shared" si="2"/>
        <v>105</v>
      </c>
      <c r="J23" s="19">
        <f t="shared" si="2"/>
        <v>820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1073</v>
      </c>
      <c r="G24" s="32">
        <f t="shared" ref="G24:J24" si="4">G13+G23</f>
        <v>60</v>
      </c>
      <c r="H24" s="32">
        <f t="shared" si="4"/>
        <v>61</v>
      </c>
      <c r="I24" s="32">
        <f t="shared" si="4"/>
        <v>176</v>
      </c>
      <c r="J24" s="32">
        <f t="shared" si="4"/>
        <v>1479</v>
      </c>
      <c r="K24" s="32"/>
      <c r="L24" s="32">
        <f t="shared" ref="L24" si="5">L13+L23</f>
        <v>85.2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1073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</v>
      </c>
      <c r="H196" s="34">
        <f t="shared" si="94"/>
        <v>61</v>
      </c>
      <c r="I196" s="34">
        <f t="shared" si="94"/>
        <v>176</v>
      </c>
      <c r="J196" s="34">
        <f t="shared" si="94"/>
        <v>1479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2023-12-20T05:42:12Z</dcterms:modified>
</cp:coreProperties>
</file>