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24" i="1" l="1"/>
  <c r="G196" i="1" s="1"/>
  <c r="I24" i="1"/>
  <c r="I196" i="1" s="1"/>
  <c r="H24" i="1"/>
  <c r="H196" i="1" s="1"/>
  <c r="J24" i="1"/>
  <c r="J196" i="1" s="1"/>
  <c r="F24" i="1"/>
  <c r="F196" i="1" s="1"/>
</calcChain>
</file>

<file path=xl/sharedStrings.xml><?xml version="1.0" encoding="utf-8"?>
<sst xmlns="http://schemas.openxmlformats.org/spreadsheetml/2006/main" count="205" uniqueCount="56">
  <si>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</si>
  <si>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</si>
  <si>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</si>
  <si>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</si>
  <si>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</si>
  <si>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</si>
  <si>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</si>
  <si>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</si>
  <si>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</si>
  <si>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</si>
  <si>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</si>
  <si>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</si>
  <si>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</si>
  <si>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</si>
  <si>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</si>
  <si>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</si>
  <si>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</si>
  <si>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</si>
  <si>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</si>
  <si>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</si>
  <si>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</si>
  <si>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</si>
  <si>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</si>
  <si>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</si>
  <si>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</si>
  <si>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</si>
  <si>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</si>
  <si>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</si>
  <si>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</si>
  <si>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</si>
  <si>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</si>
  <si>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</si>
  <si>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</si>
  <si>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</si>
  <si>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</si>
  <si>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</si>
  <si>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</si>
  <si>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</si>
  <si>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</si>
  <si>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</si>
  <si>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Батон витаминный с микронутриентами</t>
  </si>
  <si>
    <t>1шт</t>
  </si>
  <si>
    <t>Хлеб полезный с микронутриентами</t>
  </si>
  <si>
    <t>Масло сливочное порционно</t>
  </si>
  <si>
    <t>Яблоко</t>
  </si>
  <si>
    <t>Каша молочная пшенная с маслом</t>
  </si>
  <si>
    <t>Какао с молоком</t>
  </si>
  <si>
    <t>Сыр порционно</t>
  </si>
  <si>
    <t>Йогурт "Растишка"</t>
  </si>
  <si>
    <t>Борщ со свежей капустой и картофелем,мясом,сметаной,зеленью</t>
  </si>
  <si>
    <t>Плов из говядины</t>
  </si>
  <si>
    <t>Компот из груши</t>
  </si>
  <si>
    <t>200/5</t>
  </si>
  <si>
    <t>10/260</t>
  </si>
  <si>
    <t>МБОУ Школа №76</t>
  </si>
  <si>
    <t>Кумина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</si>
</sst>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54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 t="s">
        <v>52</v>
      </c>
      <c r="G6" s="43">
        <v>6</v>
      </c>
      <c r="H6" s="43">
        <v>8</v>
      </c>
      <c r="I6" s="43">
        <v>28</v>
      </c>
      <c r="J6" s="43">
        <v>207</v>
      </c>
      <c r="K6" s="41"/>
      <c r="L6" s="40"/>
    </row>
    <row r="7" spans="1:12" ht="15" x14ac:dyDescent="0.25">
      <c r="A7" s="23"/>
      <c r="B7" s="15"/>
      <c r="C7" s="11"/>
      <c r="D7" s="6"/>
      <c r="E7" s="42" t="s">
        <v>48</v>
      </c>
      <c r="F7" s="43" t="s">
        <v>41</v>
      </c>
      <c r="G7" s="43">
        <v>4</v>
      </c>
      <c r="H7" s="43">
        <v>3</v>
      </c>
      <c r="I7" s="43">
        <v>12</v>
      </c>
      <c r="J7" s="43">
        <v>96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4</v>
      </c>
      <c r="H8" s="43">
        <v>3</v>
      </c>
      <c r="I8" s="43">
        <v>21</v>
      </c>
      <c r="J8" s="43">
        <v>128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35</v>
      </c>
      <c r="G9" s="43">
        <v>3</v>
      </c>
      <c r="H9" s="43">
        <v>1</v>
      </c>
      <c r="I9" s="43">
        <v>20</v>
      </c>
      <c r="J9" s="43">
        <v>98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 t="s">
        <v>41</v>
      </c>
      <c r="G11" s="43">
        <v>0</v>
      </c>
      <c r="H11" s="43">
        <v>11</v>
      </c>
      <c r="I11" s="43">
        <v>0</v>
      </c>
      <c r="J11" s="43">
        <v>99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20</v>
      </c>
      <c r="G12" s="43">
        <v>5</v>
      </c>
      <c r="H12" s="43">
        <v>6</v>
      </c>
      <c r="I12" s="43">
        <v>0</v>
      </c>
      <c r="J12" s="43">
        <v>71</v>
      </c>
      <c r="K12" s="44"/>
      <c r="L12" s="43">
        <v>85.2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255</v>
      </c>
      <c r="G13" s="19">
        <f t="shared" ref="G13:J13" si="0">SUM(G6:G12)</f>
        <v>22</v>
      </c>
      <c r="H13" s="19">
        <f t="shared" si="0"/>
        <v>32</v>
      </c>
      <c r="I13" s="19">
        <f t="shared" si="0"/>
        <v>81</v>
      </c>
      <c r="J13" s="19">
        <f t="shared" si="0"/>
        <v>699</v>
      </c>
      <c r="K13" s="25"/>
      <c r="L13" s="19">
        <f t="shared" ref="L13" si="1">SUM(L6:L12)</f>
        <v>85.2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49</v>
      </c>
      <c r="F15" s="43" t="s">
        <v>53</v>
      </c>
      <c r="G15" s="43">
        <v>4</v>
      </c>
      <c r="H15" s="43">
        <v>5</v>
      </c>
      <c r="I15" s="43">
        <v>9</v>
      </c>
      <c r="J15" s="43">
        <v>101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14</v>
      </c>
      <c r="H16" s="43">
        <v>14</v>
      </c>
      <c r="I16" s="43">
        <v>36</v>
      </c>
      <c r="J16" s="43">
        <v>322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14</v>
      </c>
      <c r="J18" s="43">
        <v>58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29</v>
      </c>
      <c r="G19" s="43">
        <v>2</v>
      </c>
      <c r="H19" s="43">
        <v>1</v>
      </c>
      <c r="I19" s="43">
        <v>17</v>
      </c>
      <c r="J19" s="43">
        <v>81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27</v>
      </c>
      <c r="G20" s="43">
        <v>2</v>
      </c>
      <c r="H20" s="43">
        <v>0</v>
      </c>
      <c r="I20" s="43">
        <v>12</v>
      </c>
      <c r="J20" s="43">
        <v>57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51" t="s">
        <v>24</v>
      </c>
      <c r="E22" s="42" t="s">
        <v>44</v>
      </c>
      <c r="F22" s="43" t="s">
        <v>41</v>
      </c>
      <c r="G22" s="43">
        <v>1</v>
      </c>
      <c r="H22" s="43">
        <v>1</v>
      </c>
      <c r="I22" s="43">
        <v>13</v>
      </c>
      <c r="J22" s="43">
        <v>58</v>
      </c>
      <c r="K22" s="44"/>
      <c r="L22" s="43">
        <v>102.24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456</v>
      </c>
      <c r="G23" s="19">
        <f t="shared" ref="G23:J23" si="2">SUM(G14:G22)</f>
        <v>23</v>
      </c>
      <c r="H23" s="19">
        <f t="shared" si="2"/>
        <v>21</v>
      </c>
      <c r="I23" s="19">
        <f t="shared" si="2"/>
        <v>101</v>
      </c>
      <c r="J23" s="19">
        <f t="shared" si="2"/>
        <v>677</v>
      </c>
      <c r="K23" s="25"/>
      <c r="L23" s="19">
        <f t="shared" ref="L23" si="3">SUM(L14:L22)</f>
        <v>102.24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711</v>
      </c>
      <c r="G24" s="32">
        <f t="shared" ref="G24:J24" si="4">G13+G23</f>
        <v>45</v>
      </c>
      <c r="H24" s="32">
        <f t="shared" si="4"/>
        <v>53</v>
      </c>
      <c r="I24" s="32">
        <f t="shared" si="4"/>
        <v>182</v>
      </c>
      <c r="J24" s="32">
        <f t="shared" si="4"/>
        <v>1376</v>
      </c>
      <c r="K24" s="32"/>
      <c r="L24" s="32">
        <f t="shared" ref="L24" si="5">L13+L23</f>
        <v>187.44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53</v>
      </c>
      <c r="I196" s="34">
        <f t="shared" si="94"/>
        <v>182</v>
      </c>
      <c r="J196" s="34">
        <f t="shared" si="94"/>
        <v>1376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2023-12-11T04:45:22Z</dcterms:modified>
</cp:coreProperties>
</file>