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7" i="1" l="1"/>
  <c r="G26" i="1"/>
  <c r="H26" i="1"/>
  <c r="I26" i="1"/>
  <c r="J26" i="1"/>
  <c r="F26" i="1"/>
  <c r="G16" i="1"/>
  <c r="H16" i="1"/>
  <c r="I16" i="1"/>
  <c r="J16" i="1"/>
  <c r="F16" i="1"/>
  <c r="H27" i="1" l="1"/>
  <c r="G27" i="1"/>
  <c r="I27" i="1"/>
  <c r="J27" i="1"/>
  <c r="F27" i="1"/>
  <c r="B27" i="1"/>
  <c r="A27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<sst xmlns="http://schemas.openxmlformats.org/spreadsheetml/2006/main" count="57" uniqueCount="54">
  <si>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</si>
  <si>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</si>
  <si>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</si>
  <si>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</si>
  <si>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</si>
  <si>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</si>
  <si>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</si>
  <si>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</si>
  <si>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</si>
  <si>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</si>
  <si>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</si>
  <si>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</si>
  <si>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</si>
  <si>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</si>
  <si>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</si>
  <si>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</si>
  <si>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</si>
  <si>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</si>
  <si>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</si>
  <si>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</si>
  <si>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</si>
  <si>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</si>
  <si>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</si>
  <si>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</si>
  <si>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</si>
  <si>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</si>
  <si>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</si>
  <si>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</si>
  <si>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</si>
  <si>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</si>
  <si>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</si>
  <si>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Батон витаминный с микронутриентами</t>
  </si>
  <si>
    <t>хол.блюдо</t>
  </si>
  <si>
    <t>хлеб бел.</t>
  </si>
  <si>
    <t>Хлеб полезный с микронутриентами</t>
  </si>
  <si>
    <t>хлеб чер.</t>
  </si>
  <si>
    <t>фрукт</t>
  </si>
  <si>
    <t>горячее блюдо</t>
  </si>
  <si>
    <t xml:space="preserve">Я б л о к о </t>
  </si>
  <si>
    <t>гор.напиток</t>
  </si>
  <si>
    <t>доп.гарнир</t>
  </si>
  <si>
    <t>кислом.продукция</t>
  </si>
  <si>
    <t xml:space="preserve">Масло сливочное порционно </t>
  </si>
  <si>
    <t>Каша молочная " Дружба " с маслом</t>
  </si>
  <si>
    <t xml:space="preserve">Кисломолочный продукт " Б и о л а к т " </t>
  </si>
  <si>
    <t>Какао с молоком</t>
  </si>
  <si>
    <t>М а н д а р и н</t>
  </si>
  <si>
    <t>ТТК147</t>
  </si>
  <si>
    <t>Рассольник Ленинградский с перловой крупой, мясом, сметаной, зеленью</t>
  </si>
  <si>
    <t>Макаронник с мясом</t>
  </si>
  <si>
    <t>Горошек зеленый консервированный</t>
  </si>
  <si>
    <t>Компот из кураги</t>
  </si>
  <si>
    <t>МБОУ "Школа № 76"</t>
  </si>
  <si>
    <t>Кумина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</si>
</sst>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/>
    <xf numFmtId="0" fontId="2" fillId="0" borderId="0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4" borderId="15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20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5" borderId="13" xfId="0" applyFont="1" applyFill="1" applyBorder="1"/>
    <xf numFmtId="0" fontId="10" fillId="2" borderId="13" xfId="0" applyFont="1" applyFill="1" applyBorder="1" applyAlignment="1" applyProtection="1">
      <alignment horizontal="center" vertical="top" wrapText="1"/>
      <protection locked="0"/>
    </xf>
    <xf numFmtId="1" fontId="10" fillId="2" borderId="13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4" fillId="6" borderId="13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  <protection locked="0"/>
    </xf>
    <xf numFmtId="0" fontId="14" fillId="6" borderId="13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left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 applyProtection="1">
      <alignment horizontal="center" vertical="center" wrapText="1"/>
      <protection locked="0"/>
    </xf>
    <xf numFmtId="0" fontId="11" fillId="6" borderId="13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left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8.140625" style="1" customWidth="1"/>
    <col min="4" max="4" width="13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5" t="s">
        <v>52</v>
      </c>
      <c r="D1" s="76"/>
      <c r="E1" s="76"/>
      <c r="F1" s="5" t="s">
        <v>15</v>
      </c>
      <c r="G1" s="2" t="s">
        <v>16</v>
      </c>
      <c r="H1" s="77" t="s">
        <v>30</v>
      </c>
      <c r="I1" s="77"/>
      <c r="J1" s="77"/>
      <c r="K1" s="77"/>
    </row>
    <row r="2" spans="1:12" ht="18" x14ac:dyDescent="0.2">
      <c r="A2" s="10" t="s">
        <v>5</v>
      </c>
      <c r="C2" s="2"/>
      <c r="G2" s="2" t="s">
        <v>17</v>
      </c>
      <c r="H2" s="77" t="s">
        <v>53</v>
      </c>
      <c r="I2" s="77"/>
      <c r="J2" s="77"/>
      <c r="K2" s="77"/>
    </row>
    <row r="3" spans="1:12" ht="17.25" customHeight="1" x14ac:dyDescent="0.2">
      <c r="A3" s="4" t="s">
        <v>7</v>
      </c>
      <c r="C3" s="2"/>
      <c r="D3" s="3"/>
      <c r="E3" s="13" t="s">
        <v>8</v>
      </c>
      <c r="G3" s="2" t="s">
        <v>18</v>
      </c>
      <c r="H3" s="17">
        <v>16</v>
      </c>
      <c r="I3" s="17">
        <v>11</v>
      </c>
      <c r="J3" s="18">
        <v>2023</v>
      </c>
      <c r="K3" s="19"/>
    </row>
    <row r="4" spans="1:12" x14ac:dyDescent="0.2">
      <c r="C4" s="2"/>
      <c r="D4" s="4"/>
      <c r="H4" s="16" t="s">
        <v>27</v>
      </c>
      <c r="I4" s="16" t="s">
        <v>28</v>
      </c>
      <c r="J4" s="16" t="s">
        <v>29</v>
      </c>
    </row>
    <row r="5" spans="1:12" ht="34.5" thickBot="1" x14ac:dyDescent="0.25">
      <c r="A5" s="14" t="s">
        <v>13</v>
      </c>
      <c r="B5" s="15" t="s">
        <v>14</v>
      </c>
      <c r="C5" s="11" t="s">
        <v>0</v>
      </c>
      <c r="D5" s="11" t="s">
        <v>12</v>
      </c>
      <c r="E5" s="11" t="s">
        <v>11</v>
      </c>
      <c r="F5" s="11" t="s">
        <v>25</v>
      </c>
      <c r="G5" s="11" t="s">
        <v>1</v>
      </c>
      <c r="H5" s="11" t="s">
        <v>2</v>
      </c>
      <c r="I5" s="11" t="s">
        <v>3</v>
      </c>
      <c r="J5" s="11" t="s">
        <v>9</v>
      </c>
      <c r="K5" s="12" t="s">
        <v>10</v>
      </c>
      <c r="L5" s="11" t="s">
        <v>26</v>
      </c>
    </row>
    <row r="7" spans="1:12" ht="15.75" x14ac:dyDescent="0.2">
      <c r="A7" s="28"/>
      <c r="B7" s="25"/>
      <c r="C7" s="29" t="s">
        <v>19</v>
      </c>
      <c r="D7" s="56" t="s">
        <v>32</v>
      </c>
      <c r="E7" s="57" t="s">
        <v>42</v>
      </c>
      <c r="F7" s="58">
        <v>15</v>
      </c>
      <c r="G7" s="60">
        <v>0.2</v>
      </c>
      <c r="H7" s="61">
        <v>10.9</v>
      </c>
      <c r="I7" s="62">
        <v>0.2</v>
      </c>
      <c r="J7" s="59">
        <v>99</v>
      </c>
      <c r="K7" s="63"/>
      <c r="L7" s="38"/>
    </row>
    <row r="8" spans="1:12" ht="15.75" x14ac:dyDescent="0.2">
      <c r="A8" s="30"/>
      <c r="B8" s="26"/>
      <c r="C8" s="31"/>
      <c r="D8" s="56" t="s">
        <v>22</v>
      </c>
      <c r="E8" s="57" t="s">
        <v>43</v>
      </c>
      <c r="F8" s="58">
        <v>205</v>
      </c>
      <c r="G8" s="60">
        <v>6.2</v>
      </c>
      <c r="H8" s="61">
        <v>8.5</v>
      </c>
      <c r="I8" s="62">
        <v>31.6</v>
      </c>
      <c r="J8" s="59">
        <v>228</v>
      </c>
      <c r="K8" s="63" t="s">
        <v>47</v>
      </c>
      <c r="L8" s="41"/>
    </row>
    <row r="9" spans="1:12" ht="31.5" x14ac:dyDescent="0.2">
      <c r="A9" s="30"/>
      <c r="B9" s="26"/>
      <c r="C9" s="31"/>
      <c r="D9" s="54" t="s">
        <v>41</v>
      </c>
      <c r="E9" s="57" t="s">
        <v>44</v>
      </c>
      <c r="F9" s="58">
        <v>100</v>
      </c>
      <c r="G9" s="60">
        <v>2.8</v>
      </c>
      <c r="H9" s="61">
        <v>3.2</v>
      </c>
      <c r="I9" s="62">
        <v>8</v>
      </c>
      <c r="J9" s="59">
        <v>75</v>
      </c>
      <c r="K9" s="63"/>
      <c r="L9" s="41"/>
    </row>
    <row r="10" spans="1:12" ht="15.75" x14ac:dyDescent="0.2">
      <c r="A10" s="30"/>
      <c r="B10" s="26"/>
      <c r="C10" s="31"/>
      <c r="D10" s="54" t="s">
        <v>39</v>
      </c>
      <c r="E10" s="57" t="s">
        <v>45</v>
      </c>
      <c r="F10" s="58">
        <v>200</v>
      </c>
      <c r="G10" s="60">
        <v>3.9</v>
      </c>
      <c r="H10" s="61">
        <v>3.1</v>
      </c>
      <c r="I10" s="62">
        <v>21.1</v>
      </c>
      <c r="J10" s="59">
        <v>128</v>
      </c>
      <c r="K10" s="63">
        <v>382</v>
      </c>
      <c r="L10" s="41"/>
    </row>
    <row r="11" spans="1:12" ht="15.75" x14ac:dyDescent="0.2">
      <c r="A11" s="30"/>
      <c r="B11" s="26"/>
      <c r="C11" s="31"/>
      <c r="D11" s="54" t="s">
        <v>36</v>
      </c>
      <c r="E11" s="57" t="s">
        <v>46</v>
      </c>
      <c r="F11" s="58">
        <v>120</v>
      </c>
      <c r="G11" s="60">
        <v>1</v>
      </c>
      <c r="H11" s="61">
        <v>0.2</v>
      </c>
      <c r="I11" s="62">
        <v>9</v>
      </c>
      <c r="J11" s="59">
        <v>42</v>
      </c>
      <c r="K11" s="63">
        <v>338</v>
      </c>
      <c r="L11" s="41"/>
    </row>
    <row r="12" spans="1:12" ht="15.75" x14ac:dyDescent="0.2">
      <c r="A12" s="30"/>
      <c r="B12" s="26"/>
      <c r="C12" s="31"/>
      <c r="D12" s="55" t="s">
        <v>33</v>
      </c>
      <c r="E12" s="57" t="s">
        <v>31</v>
      </c>
      <c r="F12" s="58">
        <v>29</v>
      </c>
      <c r="G12" s="60">
        <v>2.2999999999999998</v>
      </c>
      <c r="H12" s="61">
        <v>0.6</v>
      </c>
      <c r="I12" s="62">
        <v>16.600000000000001</v>
      </c>
      <c r="J12" s="59">
        <v>81.2</v>
      </c>
      <c r="K12" s="63"/>
      <c r="L12" s="41"/>
    </row>
    <row r="13" spans="1:12" ht="15.75" x14ac:dyDescent="0.25">
      <c r="A13" s="30"/>
      <c r="B13" s="26"/>
      <c r="C13" s="31"/>
      <c r="D13" s="46"/>
      <c r="E13" s="45"/>
      <c r="F13" s="47"/>
      <c r="G13" s="49"/>
      <c r="H13" s="49"/>
      <c r="I13" s="39"/>
      <c r="J13" s="48"/>
      <c r="K13" s="40"/>
      <c r="L13" s="41"/>
    </row>
    <row r="14" spans="1:12" x14ac:dyDescent="0.2">
      <c r="A14" s="32"/>
      <c r="B14" s="27"/>
      <c r="C14" s="34"/>
      <c r="D14" s="36"/>
      <c r="E14" s="42"/>
      <c r="F14" s="43"/>
      <c r="G14" s="43"/>
      <c r="H14" s="43"/>
      <c r="I14" s="43"/>
      <c r="J14" s="43"/>
      <c r="K14" s="44"/>
      <c r="L14" s="41"/>
    </row>
    <row r="15" spans="1:12" x14ac:dyDescent="0.2">
      <c r="A15" s="32"/>
      <c r="B15" s="27"/>
      <c r="C15" s="34"/>
      <c r="D15" s="36"/>
      <c r="E15" s="33"/>
      <c r="F15" s="37"/>
      <c r="G15" s="37"/>
      <c r="H15" s="37"/>
      <c r="I15" s="37"/>
      <c r="J15" s="37"/>
      <c r="K15" s="37"/>
      <c r="L15" s="26"/>
    </row>
    <row r="16" spans="1:12" x14ac:dyDescent="0.2">
      <c r="A16" s="20"/>
      <c r="B16" s="20"/>
      <c r="C16" s="21"/>
      <c r="D16" s="21" t="s">
        <v>24</v>
      </c>
      <c r="E16" s="20"/>
      <c r="F16" s="23">
        <f>SUM(F7:F15)</f>
        <v>669</v>
      </c>
      <c r="G16" s="23">
        <f t="shared" ref="G16:J16" si="0">SUM(G7:G15)</f>
        <v>16.399999999999999</v>
      </c>
      <c r="H16" s="23">
        <f t="shared" si="0"/>
        <v>26.5</v>
      </c>
      <c r="I16" s="23">
        <f t="shared" si="0"/>
        <v>86.5</v>
      </c>
      <c r="J16" s="23">
        <f t="shared" si="0"/>
        <v>653.20000000000005</v>
      </c>
      <c r="K16" s="24"/>
      <c r="L16" s="23">
        <v>85.2</v>
      </c>
    </row>
    <row r="17" spans="1:12" x14ac:dyDescent="0.2">
      <c r="A17" s="25"/>
      <c r="B17" s="25"/>
      <c r="D17" s="35"/>
      <c r="F17" s="22"/>
      <c r="G17" s="22"/>
      <c r="H17" s="22"/>
      <c r="I17" s="22"/>
      <c r="J17" s="22"/>
      <c r="K17" s="22"/>
      <c r="L17" s="26"/>
    </row>
    <row r="18" spans="1:12" ht="30" x14ac:dyDescent="0.2">
      <c r="A18" s="26"/>
      <c r="B18" s="26"/>
      <c r="C18" s="1" t="s">
        <v>20</v>
      </c>
      <c r="D18" s="65" t="s">
        <v>21</v>
      </c>
      <c r="E18" s="66" t="s">
        <v>48</v>
      </c>
      <c r="F18" s="67">
        <v>270</v>
      </c>
      <c r="G18" s="69">
        <v>4.7</v>
      </c>
      <c r="H18" s="70">
        <v>5.4</v>
      </c>
      <c r="I18" s="71">
        <v>16.8</v>
      </c>
      <c r="J18" s="68">
        <v>135</v>
      </c>
      <c r="K18" s="72">
        <v>96</v>
      </c>
      <c r="L18" s="41"/>
    </row>
    <row r="19" spans="1:12" ht="15.75" x14ac:dyDescent="0.2">
      <c r="A19" s="26"/>
      <c r="B19" s="26"/>
      <c r="D19" s="65" t="s">
        <v>37</v>
      </c>
      <c r="E19" s="66" t="s">
        <v>49</v>
      </c>
      <c r="F19" s="67">
        <v>200</v>
      </c>
      <c r="G19" s="69">
        <v>21</v>
      </c>
      <c r="H19" s="70">
        <v>21.2</v>
      </c>
      <c r="I19" s="71">
        <v>39.6</v>
      </c>
      <c r="J19" s="68">
        <v>434</v>
      </c>
      <c r="K19" s="72">
        <v>285</v>
      </c>
      <c r="L19" s="41"/>
    </row>
    <row r="20" spans="1:12" ht="15.75" x14ac:dyDescent="0.2">
      <c r="A20" s="26"/>
      <c r="B20" s="26"/>
      <c r="D20" s="65" t="s">
        <v>40</v>
      </c>
      <c r="E20" s="66" t="s">
        <v>50</v>
      </c>
      <c r="F20" s="67">
        <v>35</v>
      </c>
      <c r="G20" s="69">
        <v>1.2</v>
      </c>
      <c r="H20" s="70">
        <v>0.1</v>
      </c>
      <c r="I20" s="71">
        <v>2.2999999999999998</v>
      </c>
      <c r="J20" s="68">
        <v>14</v>
      </c>
      <c r="K20" s="72">
        <v>306</v>
      </c>
      <c r="L20" s="41"/>
    </row>
    <row r="21" spans="1:12" ht="15.75" x14ac:dyDescent="0.2">
      <c r="A21" s="26"/>
      <c r="B21" s="26"/>
      <c r="D21" s="65" t="s">
        <v>23</v>
      </c>
      <c r="E21" s="66" t="s">
        <v>51</v>
      </c>
      <c r="F21" s="67">
        <v>200</v>
      </c>
      <c r="G21" s="69">
        <v>1</v>
      </c>
      <c r="H21" s="70">
        <v>0</v>
      </c>
      <c r="I21" s="71">
        <v>13.2</v>
      </c>
      <c r="J21" s="68">
        <v>86</v>
      </c>
      <c r="K21" s="72">
        <v>348</v>
      </c>
      <c r="L21" s="41"/>
    </row>
    <row r="22" spans="1:12" ht="15.75" x14ac:dyDescent="0.2">
      <c r="A22" s="26"/>
      <c r="B22" s="26"/>
      <c r="D22" s="65" t="s">
        <v>36</v>
      </c>
      <c r="E22" s="66" t="s">
        <v>38</v>
      </c>
      <c r="F22" s="67">
        <v>130</v>
      </c>
      <c r="G22" s="69">
        <v>0.5</v>
      </c>
      <c r="H22" s="70">
        <v>0.5</v>
      </c>
      <c r="I22" s="71">
        <v>12.7</v>
      </c>
      <c r="J22" s="68">
        <v>58</v>
      </c>
      <c r="K22" s="72">
        <v>338</v>
      </c>
      <c r="L22" s="41"/>
    </row>
    <row r="23" spans="1:12" ht="15.75" x14ac:dyDescent="0.2">
      <c r="A23" s="26"/>
      <c r="B23" s="26"/>
      <c r="D23" s="65" t="s">
        <v>35</v>
      </c>
      <c r="E23" s="66" t="s">
        <v>34</v>
      </c>
      <c r="F23" s="67">
        <v>25</v>
      </c>
      <c r="G23" s="69">
        <v>1.8</v>
      </c>
      <c r="H23" s="70">
        <v>0.3</v>
      </c>
      <c r="I23" s="71">
        <v>10.8</v>
      </c>
      <c r="J23" s="68">
        <v>53</v>
      </c>
      <c r="K23" s="72"/>
      <c r="L23" s="41"/>
    </row>
    <row r="24" spans="1:12" ht="15.75" x14ac:dyDescent="0.2">
      <c r="A24" s="26"/>
      <c r="B24" s="26"/>
      <c r="D24" s="64" t="s">
        <v>33</v>
      </c>
      <c r="E24" s="66" t="s">
        <v>31</v>
      </c>
      <c r="F24" s="67">
        <v>35</v>
      </c>
      <c r="G24" s="69">
        <v>2.8</v>
      </c>
      <c r="H24" s="70">
        <v>0.7</v>
      </c>
      <c r="I24" s="71">
        <v>20</v>
      </c>
      <c r="J24" s="68">
        <v>98</v>
      </c>
      <c r="K24" s="72"/>
      <c r="L24" s="41"/>
    </row>
    <row r="25" spans="1:12" ht="15.75" x14ac:dyDescent="0.2">
      <c r="A25" s="27"/>
      <c r="B25" s="27"/>
      <c r="D25" s="50"/>
      <c r="E25" s="51"/>
      <c r="F25" s="52"/>
      <c r="G25" s="52"/>
      <c r="H25" s="52"/>
      <c r="I25" s="52"/>
      <c r="J25" s="52"/>
      <c r="K25" s="53"/>
      <c r="L25" s="27"/>
    </row>
    <row r="26" spans="1:12" ht="15.75" x14ac:dyDescent="0.25">
      <c r="A26" s="20"/>
      <c r="B26" s="20"/>
      <c r="C26" s="21"/>
      <c r="D26" s="46"/>
      <c r="E26" s="20"/>
      <c r="F26" s="23">
        <f>SUM(F18:F25)</f>
        <v>895</v>
      </c>
      <c r="G26" s="23">
        <f t="shared" ref="G26:J26" si="1">SUM(G18:G25)</f>
        <v>33</v>
      </c>
      <c r="H26" s="23">
        <f t="shared" si="1"/>
        <v>28.200000000000003</v>
      </c>
      <c r="I26" s="23">
        <f t="shared" si="1"/>
        <v>115.4</v>
      </c>
      <c r="J26" s="23">
        <f t="shared" si="1"/>
        <v>878</v>
      </c>
      <c r="K26" s="23"/>
      <c r="L26" s="23">
        <v>102.24</v>
      </c>
    </row>
    <row r="27" spans="1:12" ht="15.75" customHeight="1" thickBot="1" x14ac:dyDescent="0.25">
      <c r="A27" s="6">
        <f>A11</f>
        <v>0</v>
      </c>
      <c r="B27" s="7">
        <f>B11</f>
        <v>0</v>
      </c>
      <c r="C27" s="73" t="s">
        <v>4</v>
      </c>
      <c r="D27" s="74"/>
      <c r="E27" s="8"/>
      <c r="F27" s="9">
        <f>F16+F26</f>
        <v>1564</v>
      </c>
      <c r="G27" s="9">
        <f t="shared" ref="G27:J27" si="2">G16+G26</f>
        <v>49.4</v>
      </c>
      <c r="H27" s="9">
        <f t="shared" si="2"/>
        <v>54.7</v>
      </c>
      <c r="I27" s="9">
        <f t="shared" si="2"/>
        <v>201.9</v>
      </c>
      <c r="J27" s="9">
        <f t="shared" si="2"/>
        <v>1531.2</v>
      </c>
      <c r="K27" s="9"/>
      <c r="L27" s="9">
        <f t="shared" ref="L27" si="3">L16+L26</f>
        <v>187.44</v>
      </c>
    </row>
  </sheetData>
  <mergeCells count="4">
    <mergeCell ref="C27:D27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2023-11-14T07:07:40Z</cp:lastPrinted>
  <dcterms:created xsi:type="dcterms:W3CDTF">2022-05-16T14:23:56Z</dcterms:created>
  <dcterms:modified xsi:type="dcterms:W3CDTF">2023-11-16T07:28:41Z</dcterms:modified>
</cp:coreProperties>
</file>